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6C187DF-06C0-4511-BB7D-72221526E0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duc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1" i="1"/>
  <c r="H12" i="1"/>
  <c r="H13" i="1"/>
  <c r="H14" i="1"/>
  <c r="H15" i="1"/>
  <c r="H16" i="1"/>
  <c r="H17" i="1"/>
  <c r="H18" i="1"/>
  <c r="H11" i="1"/>
</calcChain>
</file>

<file path=xl/sharedStrings.xml><?xml version="1.0" encoding="utf-8"?>
<sst xmlns="http://schemas.openxmlformats.org/spreadsheetml/2006/main" count="128" uniqueCount="68">
  <si>
    <t>Company</t>
  </si>
  <si>
    <t>Vantaa C-Belt Oy</t>
  </si>
  <si>
    <t>Payment Terms</t>
  </si>
  <si>
    <t>OA60 Open Acc.60d</t>
  </si>
  <si>
    <t>Delivery Terms</t>
  </si>
  <si>
    <t>FCA Free Carrier</t>
  </si>
  <si>
    <t>RFQ Validity Period</t>
  </si>
  <si>
    <t>Currency</t>
  </si>
  <si>
    <t>EUR</t>
  </si>
  <si>
    <t>Delivery Time from Order (in days)</t>
  </si>
  <si>
    <t>30</t>
  </si>
  <si>
    <t>Comment</t>
  </si>
  <si>
    <t/>
  </si>
  <si>
    <t>Specification</t>
  </si>
  <si>
    <t>Specification Comment</t>
  </si>
  <si>
    <t>Part Code</t>
  </si>
  <si>
    <t>Part Revision</t>
  </si>
  <si>
    <t>Part Description</t>
  </si>
  <si>
    <t>Part Quantity</t>
  </si>
  <si>
    <t>UOM</t>
  </si>
  <si>
    <t>MOQ</t>
  </si>
  <si>
    <t>Part Weight</t>
  </si>
  <si>
    <t>Gross Weight</t>
  </si>
  <si>
    <t>Volume</t>
  </si>
  <si>
    <t>HS Code</t>
  </si>
  <si>
    <t>Description 2</t>
  </si>
  <si>
    <t>Description 3</t>
  </si>
  <si>
    <t>BOMLevel</t>
  </si>
  <si>
    <t>Target Price</t>
  </si>
  <si>
    <t>Currency Code</t>
  </si>
  <si>
    <t>V167311</t>
  </si>
  <si>
    <t>a</t>
  </si>
  <si>
    <t>Flat Cement Construction Quarry Conveyor Belt</t>
  </si>
  <si>
    <t>1</t>
  </si>
  <si>
    <t>EA</t>
  </si>
  <si>
    <t>5.53</t>
  </si>
  <si>
    <t>0</t>
  </si>
  <si>
    <t>1894</t>
  </si>
  <si>
    <t>V167312</t>
  </si>
  <si>
    <t>Nylon Conveyor Belt</t>
  </si>
  <si>
    <t>7.81</t>
  </si>
  <si>
    <t>3757</t>
  </si>
  <si>
    <t>V167313</t>
  </si>
  <si>
    <t xml:space="preserve">Tc90 Corrugated Sidewall Conveyor Belt </t>
  </si>
  <si>
    <t>6.67</t>
  </si>
  <si>
    <t>2</t>
  </si>
  <si>
    <t>4992</t>
  </si>
  <si>
    <t>V167314</t>
  </si>
  <si>
    <t>KIT motor attachment 45 Ø20</t>
  </si>
  <si>
    <t>6.57</t>
  </si>
  <si>
    <t>3788</t>
  </si>
  <si>
    <t>V167315</t>
  </si>
  <si>
    <t>Live shaft idlers</t>
  </si>
  <si>
    <t>2.3</t>
  </si>
  <si>
    <t>2698</t>
  </si>
  <si>
    <t>V167316</t>
  </si>
  <si>
    <t>Non driven pulleys</t>
  </si>
  <si>
    <t>6.28</t>
  </si>
  <si>
    <t>2304</t>
  </si>
  <si>
    <t>V167317</t>
  </si>
  <si>
    <t>Flat return idlers</t>
  </si>
  <si>
    <t>5.13</t>
  </si>
  <si>
    <t>770</t>
  </si>
  <si>
    <t>V167318</t>
  </si>
  <si>
    <t>Vibrating Conveyor Motor</t>
  </si>
  <si>
    <t>1.86</t>
  </si>
  <si>
    <t>2991</t>
  </si>
  <si>
    <t>Conveyor belt section cement A31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</si>
</sst>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roducts"/>
  <dimension ref="A1:O18"/>
  <sheetViews>
    <sheetView tabSelected="1" zoomScale="70" zoomScaleNormal="70" workbookViewId="0">
      <selection activeCell="E1" sqref="E1"/>
    </sheetView>
  </sheetViews>
  <sheetFormatPr defaultRowHeight="15.6" x14ac:dyDescent="0.3"/>
  <cols>
    <col min="1" max="1" width="20.3984375" bestFit="1" customWidth="1"/>
    <col min="2" max="2" width="17.5" bestFit="1" customWidth="1"/>
    <col min="3" max="3" width="41.3984375" bestFit="1" customWidth="1"/>
    <col min="4" max="4" width="30.09765625" bestFit="1" customWidth="1"/>
    <col min="5" max="5" width="10.5" bestFit="1" customWidth="1"/>
  </cols>
  <sheetData>
    <row r="1" spans="1:15" x14ac:dyDescent="0.3">
      <c r="A1" t="s">
        <v>0</v>
      </c>
      <c r="B1" t="s">
        <v>1</v>
      </c>
      <c r="D1" t="s">
        <v>6</v>
      </c>
      <c r="E1" s="2">
        <v>44834</v>
      </c>
    </row>
    <row r="2" spans="1:15" x14ac:dyDescent="0.3">
      <c r="A2" t="s">
        <v>2</v>
      </c>
      <c r="B2" t="s">
        <v>3</v>
      </c>
      <c r="D2" t="s">
        <v>9</v>
      </c>
      <c r="E2" t="s">
        <v>10</v>
      </c>
    </row>
    <row r="3" spans="1:15" x14ac:dyDescent="0.3">
      <c r="A3" t="s">
        <v>4</v>
      </c>
      <c r="B3" t="s">
        <v>5</v>
      </c>
    </row>
    <row r="4" spans="1:15" x14ac:dyDescent="0.3">
      <c r="A4" t="s">
        <v>7</v>
      </c>
      <c r="B4" t="s">
        <v>8</v>
      </c>
    </row>
    <row r="5" spans="1:15" x14ac:dyDescent="0.3">
      <c r="A5" t="s">
        <v>11</v>
      </c>
      <c r="B5" t="s">
        <v>12</v>
      </c>
    </row>
    <row r="7" spans="1:15" x14ac:dyDescent="0.3">
      <c r="A7" t="s">
        <v>13</v>
      </c>
      <c r="B7" t="s">
        <v>67</v>
      </c>
    </row>
    <row r="8" spans="1:15" x14ac:dyDescent="0.3">
      <c r="A8" t="s">
        <v>14</v>
      </c>
      <c r="B8" t="s">
        <v>12</v>
      </c>
    </row>
    <row r="10" spans="1:15" x14ac:dyDescent="0.3">
      <c r="A10" t="s">
        <v>15</v>
      </c>
      <c r="B10" t="s">
        <v>16</v>
      </c>
      <c r="C10" t="s">
        <v>17</v>
      </c>
      <c r="D10" t="s">
        <v>18</v>
      </c>
      <c r="E10" t="s">
        <v>19</v>
      </c>
      <c r="F10" t="s">
        <v>20</v>
      </c>
      <c r="G10" t="s">
        <v>21</v>
      </c>
      <c r="H10" t="s">
        <v>22</v>
      </c>
      <c r="I10" t="s">
        <v>23</v>
      </c>
      <c r="J10" t="s">
        <v>24</v>
      </c>
      <c r="K10" t="s">
        <v>25</v>
      </c>
      <c r="L10" t="s">
        <v>26</v>
      </c>
      <c r="M10" t="s">
        <v>27</v>
      </c>
      <c r="N10" t="s">
        <v>28</v>
      </c>
      <c r="O10" t="s">
        <v>29</v>
      </c>
    </row>
    <row r="11" spans="1:15" x14ac:dyDescent="0.3">
      <c r="A11" t="s">
        <v>30</v>
      </c>
      <c r="B11" t="s">
        <v>31</v>
      </c>
      <c r="C11" t="s">
        <v>32</v>
      </c>
      <c r="D11" t="s">
        <v>33</v>
      </c>
      <c r="E11" t="s">
        <v>34</v>
      </c>
      <c r="F11" t="s">
        <v>33</v>
      </c>
      <c r="G11" t="s">
        <v>35</v>
      </c>
      <c r="H11">
        <f>SUM(G11+0.73)</f>
        <v>6.26</v>
      </c>
      <c r="I11" s="1">
        <f>SUM(0.32*G11)</f>
        <v>1.7696000000000001</v>
      </c>
      <c r="K11" t="s">
        <v>12</v>
      </c>
      <c r="L11" t="s">
        <v>12</v>
      </c>
      <c r="M11" t="s">
        <v>36</v>
      </c>
      <c r="N11" t="s">
        <v>37</v>
      </c>
      <c r="O11" t="s">
        <v>8</v>
      </c>
    </row>
    <row r="12" spans="1:15" x14ac:dyDescent="0.3">
      <c r="A12" t="s">
        <v>38</v>
      </c>
      <c r="B12" t="s">
        <v>31</v>
      </c>
      <c r="C12" t="s">
        <v>39</v>
      </c>
      <c r="D12" t="s">
        <v>33</v>
      </c>
      <c r="E12" t="s">
        <v>34</v>
      </c>
      <c r="F12" t="s">
        <v>33</v>
      </c>
      <c r="G12" t="s">
        <v>40</v>
      </c>
      <c r="H12">
        <f t="shared" ref="H12:H18" si="0">SUM(G12+0.73)</f>
        <v>8.5399999999999991</v>
      </c>
      <c r="I12" s="1">
        <f t="shared" ref="I12:I18" si="1">SUM(0.32*G12)</f>
        <v>2.4992000000000001</v>
      </c>
      <c r="K12" t="s">
        <v>12</v>
      </c>
      <c r="L12" t="s">
        <v>12</v>
      </c>
      <c r="M12" t="s">
        <v>33</v>
      </c>
      <c r="N12" t="s">
        <v>41</v>
      </c>
      <c r="O12" t="s">
        <v>8</v>
      </c>
    </row>
    <row r="13" spans="1:15" x14ac:dyDescent="0.3">
      <c r="A13" t="s">
        <v>42</v>
      </c>
      <c r="B13" t="s">
        <v>31</v>
      </c>
      <c r="C13" t="s">
        <v>43</v>
      </c>
      <c r="D13" t="s">
        <v>33</v>
      </c>
      <c r="E13" t="s">
        <v>34</v>
      </c>
      <c r="F13" t="s">
        <v>33</v>
      </c>
      <c r="G13" t="s">
        <v>44</v>
      </c>
      <c r="H13">
        <f t="shared" si="0"/>
        <v>7.4</v>
      </c>
      <c r="I13" s="1">
        <f t="shared" si="1"/>
        <v>2.1343999999999999</v>
      </c>
      <c r="K13" t="s">
        <v>12</v>
      </c>
      <c r="L13" t="s">
        <v>12</v>
      </c>
      <c r="M13" t="s">
        <v>45</v>
      </c>
      <c r="N13" t="s">
        <v>46</v>
      </c>
      <c r="O13" t="s">
        <v>8</v>
      </c>
    </row>
    <row r="14" spans="1:15" x14ac:dyDescent="0.3">
      <c r="A14" t="s">
        <v>47</v>
      </c>
      <c r="B14" t="s">
        <v>31</v>
      </c>
      <c r="C14" t="s">
        <v>48</v>
      </c>
      <c r="D14" t="s">
        <v>33</v>
      </c>
      <c r="E14" t="s">
        <v>34</v>
      </c>
      <c r="F14" t="s">
        <v>33</v>
      </c>
      <c r="G14" t="s">
        <v>49</v>
      </c>
      <c r="H14">
        <f t="shared" si="0"/>
        <v>7.3000000000000007</v>
      </c>
      <c r="I14" s="1">
        <f t="shared" si="1"/>
        <v>2.1024000000000003</v>
      </c>
      <c r="K14" t="s">
        <v>12</v>
      </c>
      <c r="L14" t="s">
        <v>12</v>
      </c>
      <c r="M14" t="s">
        <v>45</v>
      </c>
      <c r="N14" t="s">
        <v>50</v>
      </c>
      <c r="O14" t="s">
        <v>8</v>
      </c>
    </row>
    <row r="15" spans="1:15" x14ac:dyDescent="0.3">
      <c r="A15" t="s">
        <v>51</v>
      </c>
      <c r="B15" t="s">
        <v>31</v>
      </c>
      <c r="C15" t="s">
        <v>52</v>
      </c>
      <c r="D15" t="s">
        <v>33</v>
      </c>
      <c r="E15" t="s">
        <v>34</v>
      </c>
      <c r="F15" t="s">
        <v>33</v>
      </c>
      <c r="G15" t="s">
        <v>53</v>
      </c>
      <c r="H15">
        <f t="shared" si="0"/>
        <v>3.03</v>
      </c>
      <c r="I15" s="1">
        <f t="shared" si="1"/>
        <v>0.73599999999999999</v>
      </c>
      <c r="K15" t="s">
        <v>12</v>
      </c>
      <c r="L15" t="s">
        <v>12</v>
      </c>
      <c r="M15" t="s">
        <v>45</v>
      </c>
      <c r="N15" t="s">
        <v>54</v>
      </c>
      <c r="O15" t="s">
        <v>8</v>
      </c>
    </row>
    <row r="16" spans="1:15" x14ac:dyDescent="0.3">
      <c r="A16" t="s">
        <v>55</v>
      </c>
      <c r="B16" t="s">
        <v>31</v>
      </c>
      <c r="C16" t="s">
        <v>56</v>
      </c>
      <c r="D16" t="s">
        <v>33</v>
      </c>
      <c r="E16" t="s">
        <v>34</v>
      </c>
      <c r="F16" t="s">
        <v>33</v>
      </c>
      <c r="G16" t="s">
        <v>57</v>
      </c>
      <c r="H16">
        <f t="shared" si="0"/>
        <v>7.01</v>
      </c>
      <c r="I16" s="1">
        <f t="shared" si="1"/>
        <v>2.0096000000000003</v>
      </c>
      <c r="K16" t="s">
        <v>12</v>
      </c>
      <c r="L16" t="s">
        <v>12</v>
      </c>
      <c r="M16" t="s">
        <v>45</v>
      </c>
      <c r="N16" t="s">
        <v>58</v>
      </c>
      <c r="O16" t="s">
        <v>8</v>
      </c>
    </row>
    <row r="17" spans="1:15" x14ac:dyDescent="0.3">
      <c r="A17" t="s">
        <v>59</v>
      </c>
      <c r="B17" t="s">
        <v>31</v>
      </c>
      <c r="C17" t="s">
        <v>60</v>
      </c>
      <c r="D17" t="s">
        <v>33</v>
      </c>
      <c r="E17" t="s">
        <v>34</v>
      </c>
      <c r="F17" t="s">
        <v>33</v>
      </c>
      <c r="G17" t="s">
        <v>61</v>
      </c>
      <c r="H17">
        <f t="shared" si="0"/>
        <v>5.8599999999999994</v>
      </c>
      <c r="I17" s="1">
        <f t="shared" si="1"/>
        <v>1.6415999999999999</v>
      </c>
      <c r="K17" t="s">
        <v>12</v>
      </c>
      <c r="L17" t="s">
        <v>12</v>
      </c>
      <c r="M17" t="s">
        <v>45</v>
      </c>
      <c r="N17" t="s">
        <v>62</v>
      </c>
      <c r="O17" t="s">
        <v>8</v>
      </c>
    </row>
    <row r="18" spans="1:15" x14ac:dyDescent="0.3">
      <c r="A18" t="s">
        <v>63</v>
      </c>
      <c r="B18" t="s">
        <v>31</v>
      </c>
      <c r="C18" t="s">
        <v>64</v>
      </c>
      <c r="D18" t="s">
        <v>33</v>
      </c>
      <c r="E18" t="s">
        <v>34</v>
      </c>
      <c r="F18" t="s">
        <v>33</v>
      </c>
      <c r="G18" t="s">
        <v>65</v>
      </c>
      <c r="H18">
        <f t="shared" si="0"/>
        <v>2.59</v>
      </c>
      <c r="I18" s="1">
        <f t="shared" si="1"/>
        <v>0.59520000000000006</v>
      </c>
      <c r="K18" t="s">
        <v>12</v>
      </c>
      <c r="L18" t="s">
        <v>12</v>
      </c>
      <c r="M18" t="s">
        <v>45</v>
      </c>
      <c r="N18" t="s">
        <v>66</v>
      </c>
      <c r="O18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BOM Export - 2022-06-07</dc:title>
  <cp:lastModifiedBy>User</cp:lastModifiedBy>
  <dcterms:created xsi:type="dcterms:W3CDTF">2022-06-07T07:12:09Z</dcterms:created>
  <dcterms:modified xsi:type="dcterms:W3CDTF">2022-09-02T09:48:28Z</dcterms:modified>
</cp:coreProperties>
</file>